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mcgovern\Documents\"/>
    </mc:Choice>
  </mc:AlternateContent>
  <bookViews>
    <workbookView xWindow="0" yWindow="384" windowWidth="28800" windowHeight="12228"/>
  </bookViews>
  <sheets>
    <sheet name="Procurement Forecast NOV 2020" sheetId="2" r:id="rId1"/>
  </sheets>
  <definedNames>
    <definedName name="_xlnm.Print_Area" localSheetId="0">'Procurement Forecast NOV 2020'!$A$2:$Q$34</definedName>
    <definedName name="_xlnm.Print_Titles" localSheetId="0">'Procurement Forecast NOV 2020'!$2:$2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<sst xmlns="http://schemas.openxmlformats.org/spreadsheetml/2006/main" count="343" uniqueCount="167">
  <si>
    <t>PM/PD/PL</t>
  </si>
  <si>
    <t>Title</t>
  </si>
  <si>
    <t>Description</t>
  </si>
  <si>
    <t>Contracting Office</t>
  </si>
  <si>
    <t>NAICS</t>
  </si>
  <si>
    <t>Contract Vehicle or Stand-Alone</t>
  </si>
  <si>
    <t>Estimated Period of Performance
(Number of Years)</t>
  </si>
  <si>
    <t>Place of Performance</t>
  </si>
  <si>
    <t>Incumbent</t>
  </si>
  <si>
    <t>Current Contract Number</t>
  </si>
  <si>
    <t>Date Modified</t>
  </si>
  <si>
    <t>PEO EIS Headquarters</t>
  </si>
  <si>
    <t>STRATCOMM Support Services</t>
  </si>
  <si>
    <t>ACC-RI</t>
  </si>
  <si>
    <t>Stand-Alone</t>
  </si>
  <si>
    <t>Y</t>
  </si>
  <si>
    <t>Fort Belvoir, VA</t>
  </si>
  <si>
    <t>Bixal Solutions</t>
  </si>
  <si>
    <t>W52P1J-18-C-0012</t>
  </si>
  <si>
    <t>ITSM Solution</t>
  </si>
  <si>
    <t>TBD</t>
  </si>
  <si>
    <t>Carahsoft Technology, Inc</t>
  </si>
  <si>
    <t>W52P1J-20-F-0466</t>
  </si>
  <si>
    <t>ARDAP (Army Data And Analytics Platforms)</t>
  </si>
  <si>
    <t>DCATS (Defense Communications and Army Transmission Systems)</t>
  </si>
  <si>
    <t>P2E</t>
  </si>
  <si>
    <t>NASA SEWP</t>
  </si>
  <si>
    <t>&lt;$50M</t>
  </si>
  <si>
    <t>OCONUS - Pacific theater</t>
  </si>
  <si>
    <t>Tribalco</t>
  </si>
  <si>
    <t>W52P1J-15-F-0044</t>
  </si>
  <si>
    <t>$100M-$250M</t>
  </si>
  <si>
    <t>W52P1J-13-D-0111 0003</t>
  </si>
  <si>
    <t>I3MP</t>
  </si>
  <si>
    <t>ITES-3S</t>
  </si>
  <si>
    <t>N</t>
  </si>
  <si>
    <t>$60M-$90M</t>
  </si>
  <si>
    <t>Wildflower International, LTD</t>
  </si>
  <si>
    <t>W52P1J-16-D-0015</t>
  </si>
  <si>
    <t>NETMOD GSA MAS</t>
  </si>
  <si>
    <t>Network engineering and program management support services to the USA I3MP that are necessary for the successful engineering, installation, configuration, testing and support of the network modernization initiative.</t>
  </si>
  <si>
    <t>GSA MAS</t>
  </si>
  <si>
    <t>$10M-$15M</t>
  </si>
  <si>
    <t>VAE</t>
  </si>
  <si>
    <t>W52O1J-20-F-0161</t>
  </si>
  <si>
    <t>VoIP EI</t>
  </si>
  <si>
    <t>PdM I3MP seeks to procure Voice over Internet Protocol (VoIP) End Instruments (EIs) to support upgrading and modernizing the Army installations within the Department of Defense (DoD) for transitioning from Time Division Multiplexing (TDM) based voice system to modern VoIP systems</t>
  </si>
  <si>
    <t>$30M- $45M</t>
  </si>
  <si>
    <t>N/A</t>
  </si>
  <si>
    <t xml:space="preserve">NETMOD 2.0 </t>
  </si>
  <si>
    <t>OSP Cap Set</t>
  </si>
  <si>
    <t xml:space="preserve">Engineer, Furnish, Install, Secure, and Test (EFIS&amp;T), and document a turn-key solution to modernize the United States Government (USG) Outside Plant (OSP) distribution systems. </t>
  </si>
  <si>
    <t>PdM WESS</t>
  </si>
  <si>
    <t xml:space="preserve">SolarWinds annual maintenance licenses </t>
  </si>
  <si>
    <t>SolarWinds Software licenses</t>
  </si>
  <si>
    <t>$500K-$1M</t>
  </si>
  <si>
    <t>N00104-13-A-ZF42/BA12 and W52P1J-15-D-0008/W52P1J-20-F-0341</t>
  </si>
  <si>
    <t>Wideband hardware</t>
  </si>
  <si>
    <t>$2M-$5M</t>
  </si>
  <si>
    <t xml:space="preserve">Wideband Satellite Communications (SATCOM) Trend Analysis and Anomaly Resolution System/WSOMS Mediated Interoperability Infrastructure (WSTARS/WMII) systems equipment </t>
  </si>
  <si>
    <t>$1M-$2M</t>
  </si>
  <si>
    <t>DCO (Defensive Cyber Operations)</t>
  </si>
  <si>
    <t>No</t>
  </si>
  <si>
    <t>Fort Belvoir</t>
  </si>
  <si>
    <t>DCO SETA-Recompete</t>
  </si>
  <si>
    <t>DCO Laptop Refresh</t>
  </si>
  <si>
    <t>ES (Enterprise Services)</t>
  </si>
  <si>
    <t>AESMS</t>
  </si>
  <si>
    <t>Army Enterprise Staff Management System</t>
  </si>
  <si>
    <t>Procure and deliver commercial-off-the-shelf software to the Department of Defense and other Federal Agencies for an Enterprise Task Management Solution that will support the need for rapid, effective and efficient paperless management of tasks and correspondence.</t>
  </si>
  <si>
    <t xml:space="preserve">Multiple customer locations </t>
  </si>
  <si>
    <t>Accenture Federal Services, Inc</t>
  </si>
  <si>
    <t>W52P12J-16-C-0063</t>
  </si>
  <si>
    <t>ALTESS</t>
  </si>
  <si>
    <t>Capacity on Demand</t>
  </si>
  <si>
    <t>Network, Compute and Storage</t>
  </si>
  <si>
    <t>ACC-NJ Dix</t>
  </si>
  <si>
    <t xml:space="preserve">CHESS </t>
  </si>
  <si>
    <t>Army AECDs</t>
  </si>
  <si>
    <t>PL CHESS</t>
  </si>
  <si>
    <t>Contract Vehicle</t>
  </si>
  <si>
    <t>$10B</t>
  </si>
  <si>
    <t>various</t>
  </si>
  <si>
    <t>W52P1J-16-D-0005, 0006, 0007, 0008, 0009, 0010, 0011, 0012, 0013, 0014, 0015, 0016, 0017, 0018, 0019, 0020, 0029</t>
  </si>
  <si>
    <t>PL EC</t>
  </si>
  <si>
    <t>Army Enterprise Service Management Platform (AESMP)</t>
  </si>
  <si>
    <t xml:space="preserve">Global commercial cloud-based IT Service Management (ITSM) platform and service desk support for Army enterprise and C4IM services </t>
  </si>
  <si>
    <t>$250M-$1B</t>
  </si>
  <si>
    <t>Multiple</t>
  </si>
  <si>
    <t>SAIC</t>
  </si>
  <si>
    <t>New</t>
  </si>
  <si>
    <t>PL EC2M</t>
  </si>
  <si>
    <t>O&amp;M Support services to AKO-ES</t>
  </si>
  <si>
    <t>Army Knowledge Online Enterprise Services (AKO-ES)</t>
  </si>
  <si>
    <t>ACC-NJ</t>
  </si>
  <si>
    <t>$20M-$50M</t>
  </si>
  <si>
    <t>Northrop Grumman</t>
  </si>
  <si>
    <t>W15QKN-17-F-0006 P00020</t>
  </si>
  <si>
    <t>Army ICAM Directory Services</t>
  </si>
  <si>
    <t>Identity, Credential, and Access Management (ICAM)</t>
  </si>
  <si>
    <t>Integrated Personnel and Pay System — Army (IPPS-A)</t>
  </si>
  <si>
    <t>INC II Follow-On Effort</t>
  </si>
  <si>
    <t xml:space="preserve">IPPS-A is a web-based, integrated personnel and pay system that will support the Army’s Total Force (Active Component, Army National Guard, and U.S. Army Reserves) by providing a single database for Army personnel and pay information which contains a single member record for each Soldier. </t>
  </si>
  <si>
    <t>Arlington, VA</t>
  </si>
  <si>
    <t>W15QKN-15-C-0049</t>
  </si>
  <si>
    <t>MC4</t>
  </si>
  <si>
    <t>Video Teleconference (VTC) System Maintenance</t>
  </si>
  <si>
    <t>Maintenance, warranty and helpdesk support for four VTC systems</t>
  </si>
  <si>
    <t>ITES-3S or 3H</t>
  </si>
  <si>
    <t>Fort Detrick, MD</t>
  </si>
  <si>
    <t>UNICOM Government</t>
  </si>
  <si>
    <t>Carahsoft Technology Corp. and DLT Solutions</t>
  </si>
  <si>
    <t>Enterprise DB PostGres Software Subscription</t>
  </si>
  <si>
    <t>Enterprise DB PostGres software subscription renewals</t>
  </si>
  <si>
    <t>Carahsoft Technology Corp. and BahFed Corp.</t>
  </si>
  <si>
    <t xml:space="preserve">Affigent, Telos, UNICOM Gov, International Business Machines, Dynamic Sys, Dee Federal, Global Tech Resources, Hewlett Packard Enterprise, CDW-G, Iron Bow, Wildflower International, WWTIC, GovConnection, Force3, Government Acquisitions, Intelligent Decisions, Microtechnologies </t>
  </si>
  <si>
    <t>Business Mission Area</t>
  </si>
  <si>
    <t xml:space="preserve">PEO EIS is seeking a single, unified PEO EIS Business Mission Area wide commercial solution for an Information Technology Service Management (ITSM) platform. Supported areas include general management practices (ITIL framework), asset management, and security operations. PEO is considering leveraging an integrator to support potential transition off current solution and implementation of the awarded solution. </t>
  </si>
  <si>
    <t>Pacific Strategic Command Centers Infrastructure Capability Set (PAC SCC)</t>
  </si>
  <si>
    <t>Infrastructure Modernization Capability Set Contracts. Provides labor, supervision, management, tools, materials, equipment, facilities (when applicable), transportation, engineering, and other items necessary. 
The proposed actions are for total workable modernization upgrades to Pacific SCCs. The contractor is required to Survey, Gather Requirements, Engineer, Furnish, Install, Secure and Test (EFIS&amp;T) current technology to meet mission requirements that support various commands’ operations. Infrastructure Modernization Capability Set contract supports Combatant Command upgrade projects and their support elements within the United United States Army Pacific (USARPAC) Areas of Responsibility (AoR) - Alaska, Hawaii, Korea.</t>
  </si>
  <si>
    <t>Europe Command Centers Infrastructure Capability Set (EUR SCC)</t>
  </si>
  <si>
    <t>Infrastructure Modernization Capability Set contract Provides labor, supervision, management, tools, materials, equipment, facilities (when applicable), transportation, engineering, and other items necessary. The proposed actions are for total workable modernization upgrades to Europe SCCs. The contractor is required to Survey, Gather Requirements, Engineer, Furnish, Install, Secure and Test (EFIS&amp;T) current technology to meet mission requirements that support various commands’ operations. Infrastructure Modernization Capability Set contract supports Combatant Command upgrade projects and their support elements within the 2nd Signal Command span of control including but not limited to the United States (U.S.) European Command (EUCOM) and African Command (AFRICOM), and United States Army Europe (USAREUR) Areas of Responsibility (AoR).</t>
  </si>
  <si>
    <t xml:space="preserve">Remote Monitoring and Control Equipment (RMCE) and Wideband Satellite Operations and Management System (WSOMS) equipment. </t>
  </si>
  <si>
    <t>W52P1J-18-P-0005 and NNG15SD09B/W52P1J-20-F-0414</t>
  </si>
  <si>
    <t xml:space="preserve">DCO </t>
  </si>
  <si>
    <t>Information Technology Enterprise Solutions – 4 Hardware (ITES-4H)</t>
  </si>
  <si>
    <t>ITES-3H follow-on</t>
  </si>
  <si>
    <t>Estimated Contract Value (including options)</t>
  </si>
  <si>
    <t>$50K-80K</t>
  </si>
  <si>
    <t>$250M-$500M</t>
  </si>
  <si>
    <t>$50M-$70M</t>
  </si>
  <si>
    <t>$16M-$20M</t>
  </si>
  <si>
    <t>$20M-$25M</t>
  </si>
  <si>
    <t>World Wide Buy #5</t>
  </si>
  <si>
    <t>Increment II (INC II)</t>
  </si>
  <si>
    <t>CACI</t>
  </si>
  <si>
    <t>Warehouse Operations &amp; Integration Svcs</t>
  </si>
  <si>
    <t xml:space="preserve">Warehouse Operations Staffing and Support </t>
  </si>
  <si>
    <t>Fort Lee, VA</t>
  </si>
  <si>
    <t>Allen Corp</t>
  </si>
  <si>
    <t>W52P1J-17-C-0014/P00004</t>
  </si>
  <si>
    <t>GCSS-Army</t>
  </si>
  <si>
    <t>Disconnected OPS OTA</t>
  </si>
  <si>
    <t xml:space="preserve">GCSS-Army will be utilizing an Other Transaction Authority (OTA) approach to leverage existing industry commercial products that can be developed to provide the required disconnected solution. </t>
  </si>
  <si>
    <t>OTA</t>
  </si>
  <si>
    <t>OCONUS  Europe Theater</t>
  </si>
  <si>
    <t xml:space="preserve">PdM I3MP seeks to procure hardware to continue efforts that will deliver new network capabilities and modernize the Army Installation Campus Area Network (ICAN) as part of the next evolution of the Network Modernization CONUS and OCONUS Program. </t>
  </si>
  <si>
    <t xml:space="preserve">Estimated Award </t>
  </si>
  <si>
    <t>FY21/Q2</t>
  </si>
  <si>
    <t>FY22/Q1</t>
  </si>
  <si>
    <t>FY21/Q1</t>
  </si>
  <si>
    <t>FY21/Q3</t>
  </si>
  <si>
    <t>Small Business Set Aside</t>
  </si>
  <si>
    <t xml:space="preserve">Estimated Solicitation Release </t>
  </si>
  <si>
    <t>FY21/Q4</t>
  </si>
  <si>
    <t>FY22/Q2</t>
  </si>
  <si>
    <t>$5M-$10M</t>
  </si>
  <si>
    <t>$150K-$250K</t>
  </si>
  <si>
    <t>$50M-$100M</t>
  </si>
  <si>
    <t>Strategic Communication</t>
  </si>
  <si>
    <t>Public affairs support, industry relations, congressional affairs support, event management, protocol, graphics and digital media management.</t>
  </si>
  <si>
    <t xml:space="preserve">IT Services </t>
  </si>
  <si>
    <t>Prime Labor Recompete</t>
  </si>
  <si>
    <t>Radford, VA</t>
  </si>
  <si>
    <t>IBM</t>
  </si>
  <si>
    <t>W91QUZ06D0010-2T01</t>
  </si>
  <si>
    <t>$220-$260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</si>
</sst>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409]mmm\-yy;@"/>
    <numFmt numFmtId="166" formatCode="[$-409]d\-mmm\-yy;@"/>
    <numFmt numFmtId="167" formatCode="&quot;$&quot;#,##0.00"/>
  </numFmts>
  <fonts count="8" x14ac:knownFonts="1">
    <font>
      <sz val="11"/>
      <color theme="1"/>
      <name val="Calibri"/>
      <family val="2"/>
      <scheme val="minor"/>
    </font>
    <font>
      <sz val="10"/>
      <name val="Calibri"/>
      <family val="2"/>
      <scheme val="minor"/>
    </font>
    <font>
      <sz val="11"/>
      <color theme="1"/>
      <name val="Calibri"/>
      <family val="2"/>
      <scheme val="minor"/>
    </font>
    <font>
      <sz val="12"/>
      <name val="Calibri"/>
      <family val="2"/>
    </font>
    <font>
      <sz val="9.5"/>
      <name val="Arial"/>
      <family val="2"/>
    </font>
    <font>
      <b/>
      <sz val="9.5"/>
      <color theme="0"/>
      <name val="Arial"/>
      <family val="2"/>
    </font>
    <font>
      <sz val="9.5"/>
      <color theme="1"/>
      <name val="Arial"/>
      <family val="2"/>
    </font>
    <font>
      <b/>
      <sz val="11"/>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35">
    <xf numFmtId="0" fontId="0" fillId="0" borderId="0" xfId="0"/>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17" fontId="4" fillId="0" borderId="1" xfId="0" applyNumberFormat="1" applyFont="1" applyFill="1" applyBorder="1" applyAlignment="1">
      <alignment horizontal="left" vertical="top" wrapText="1"/>
    </xf>
    <xf numFmtId="164" fontId="4" fillId="0" borderId="1" xfId="1" applyNumberFormat="1" applyFont="1" applyFill="1" applyBorder="1" applyAlignment="1">
      <alignment horizontal="left" vertical="top" wrapText="1"/>
    </xf>
    <xf numFmtId="44" fontId="4" fillId="0" borderId="1" xfId="1" applyFont="1" applyFill="1" applyBorder="1" applyAlignment="1">
      <alignment horizontal="left" vertical="top" wrapText="1"/>
    </xf>
    <xf numFmtId="0" fontId="4" fillId="0" borderId="1" xfId="1" applyNumberFormat="1" applyFont="1" applyFill="1" applyBorder="1" applyAlignment="1">
      <alignment horizontal="left" vertical="top" wrapText="1"/>
    </xf>
    <xf numFmtId="166" fontId="4" fillId="0" borderId="1" xfId="1"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17" fontId="4" fillId="3" borderId="1" xfId="0" applyNumberFormat="1" applyFont="1" applyFill="1" applyBorder="1" applyAlignment="1">
      <alignment horizontal="left" vertical="top" wrapText="1"/>
    </xf>
    <xf numFmtId="164" fontId="4" fillId="3" borderId="1" xfId="1" applyNumberFormat="1" applyFont="1" applyFill="1" applyBorder="1" applyAlignment="1">
      <alignment horizontal="left" vertical="top" wrapText="1"/>
    </xf>
    <xf numFmtId="0" fontId="6" fillId="0" borderId="1" xfId="0" applyFont="1" applyBorder="1" applyAlignment="1">
      <alignment horizontal="left" vertical="top" wrapText="1"/>
    </xf>
    <xf numFmtId="165" fontId="4" fillId="3" borderId="1" xfId="0" applyNumberFormat="1" applyFont="1" applyFill="1" applyBorder="1" applyAlignment="1">
      <alignment horizontal="left" vertical="top" wrapText="1"/>
    </xf>
    <xf numFmtId="37" fontId="4" fillId="3" borderId="1" xfId="1" applyNumberFormat="1" applyFont="1" applyFill="1" applyBorder="1" applyAlignment="1">
      <alignment horizontal="left" vertical="top" wrapText="1"/>
    </xf>
    <xf numFmtId="0" fontId="6" fillId="0" borderId="1" xfId="0" applyFont="1" applyFill="1" applyBorder="1" applyAlignment="1">
      <alignment horizontal="left" vertical="top" wrapText="1"/>
    </xf>
    <xf numFmtId="17" fontId="6" fillId="0" borderId="1" xfId="0" applyNumberFormat="1" applyFont="1" applyBorder="1" applyAlignment="1">
      <alignment horizontal="left" vertical="top" wrapText="1"/>
    </xf>
    <xf numFmtId="16" fontId="4" fillId="3" borderId="1" xfId="0" applyNumberFormat="1" applyFont="1" applyFill="1" applyBorder="1" applyAlignment="1">
      <alignment horizontal="left" vertical="top" wrapText="1"/>
    </xf>
    <xf numFmtId="1" fontId="4" fillId="3" borderId="1" xfId="1" applyNumberFormat="1" applyFont="1" applyFill="1" applyBorder="1" applyAlignment="1">
      <alignment horizontal="left" vertical="top" wrapText="1"/>
    </xf>
    <xf numFmtId="0" fontId="4" fillId="3" borderId="1" xfId="1" applyNumberFormat="1" applyFont="1" applyFill="1" applyBorder="1" applyAlignment="1">
      <alignment horizontal="left" vertical="top" wrapText="1"/>
    </xf>
    <xf numFmtId="164" fontId="4" fillId="6" borderId="1" xfId="1" applyNumberFormat="1" applyFont="1" applyFill="1" applyBorder="1" applyAlignment="1">
      <alignment horizontal="left" vertical="top" wrapText="1"/>
    </xf>
    <xf numFmtId="37" fontId="4" fillId="0" borderId="1" xfId="1" quotePrefix="1" applyNumberFormat="1" applyFont="1" applyFill="1" applyBorder="1" applyAlignment="1">
      <alignment horizontal="left" vertical="top" wrapText="1"/>
    </xf>
    <xf numFmtId="37" fontId="4" fillId="0" borderId="1" xfId="1" applyNumberFormat="1" applyFont="1" applyFill="1" applyBorder="1" applyAlignment="1">
      <alignment horizontal="left" vertical="top" wrapText="1"/>
    </xf>
    <xf numFmtId="0" fontId="5" fillId="4" borderId="1" xfId="0" applyFont="1" applyFill="1" applyBorder="1" applyAlignment="1">
      <alignment horizontal="left" wrapText="1"/>
    </xf>
    <xf numFmtId="0" fontId="4" fillId="0" borderId="1" xfId="0" applyFont="1" applyFill="1" applyBorder="1" applyAlignment="1">
      <alignment wrapText="1"/>
    </xf>
    <xf numFmtId="167" fontId="4" fillId="0" borderId="1" xfId="0" applyNumberFormat="1" applyFont="1" applyFill="1" applyBorder="1" applyAlignment="1">
      <alignment wrapText="1"/>
    </xf>
    <xf numFmtId="0" fontId="6" fillId="0" borderId="1" xfId="0" applyFont="1" applyBorder="1" applyAlignment="1">
      <alignment wrapText="1"/>
    </xf>
    <xf numFmtId="0" fontId="7"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4" fillId="2" borderId="1" xfId="0" applyFont="1" applyFill="1" applyBorder="1" applyAlignment="1">
      <alignment horizontal="left" vertical="top" wrapText="1"/>
    </xf>
  </cellXfs>
  <cellStyles count="3">
    <cellStyle name="Currency" xfId="1" builtinId="4"/>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topLeftCell="A2" zoomScale="75" zoomScaleNormal="75" workbookViewId="0">
      <pane ySplit="1" topLeftCell="A3" activePane="bottomLeft" state="frozen"/>
      <selection activeCell="A2" sqref="A2"/>
      <selection pane="bottomLeft" activeCell="I31" sqref="I31"/>
    </sheetView>
  </sheetViews>
  <sheetFormatPr defaultColWidth="8.6640625" defaultRowHeight="13.8" x14ac:dyDescent="0.3"/>
  <cols>
    <col min="1" max="1" width="14.33203125" style="7" customWidth="1"/>
    <col min="2" max="2" width="23" style="7" customWidth="1"/>
    <col min="3" max="3" width="37.33203125" style="7" customWidth="1"/>
    <col min="4" max="4" width="11.21875" style="7" customWidth="1"/>
    <col min="5" max="5" width="7.77734375" style="7" customWidth="1"/>
    <col min="6" max="6" width="15.33203125" style="7" customWidth="1"/>
    <col min="7" max="7" width="14.6640625" style="7" customWidth="1"/>
    <col min="8" max="8" width="12.88671875" style="7" customWidth="1"/>
    <col min="9" max="9" width="11.88671875" style="7" customWidth="1"/>
    <col min="10" max="10" width="18.5546875" style="7" customWidth="1"/>
    <col min="11" max="11" width="20.33203125" style="7" hidden="1" customWidth="1"/>
    <col min="12" max="12" width="13" style="7" hidden="1" customWidth="1"/>
    <col min="13" max="13" width="13.109375" style="7" customWidth="1"/>
    <col min="14" max="14" width="16" style="7" customWidth="1"/>
    <col min="15" max="16" width="17.5546875" style="7" customWidth="1"/>
    <col min="17" max="17" width="12.88671875" style="7" customWidth="1"/>
    <col min="18" max="18" width="8.6640625" style="5"/>
    <col min="19" max="16384" width="8.6640625" style="1"/>
  </cols>
  <sheetData>
    <row r="1" spans="1:18" ht="171.75" hidden="1" customHeight="1" x14ac:dyDescent="0.3">
      <c r="A1" s="34"/>
      <c r="B1" s="34"/>
      <c r="C1" s="34"/>
      <c r="D1" s="34"/>
      <c r="E1" s="34"/>
      <c r="F1" s="34"/>
      <c r="G1" s="34"/>
      <c r="H1" s="34"/>
      <c r="I1" s="34"/>
      <c r="J1" s="34"/>
      <c r="K1" s="34"/>
      <c r="L1" s="34"/>
      <c r="M1" s="34"/>
      <c r="N1" s="34"/>
      <c r="O1" s="34"/>
      <c r="P1" s="34"/>
      <c r="Q1" s="34"/>
    </row>
    <row r="2" spans="1:18" s="3" customFormat="1" ht="78" customHeight="1" x14ac:dyDescent="0.3">
      <c r="A2" s="28" t="s">
        <v>0</v>
      </c>
      <c r="B2" s="28" t="s">
        <v>1</v>
      </c>
      <c r="C2" s="28" t="s">
        <v>2</v>
      </c>
      <c r="D2" s="28" t="s">
        <v>3</v>
      </c>
      <c r="E2" s="28" t="s">
        <v>4</v>
      </c>
      <c r="F2" s="28" t="s">
        <v>5</v>
      </c>
      <c r="G2" s="28" t="s">
        <v>152</v>
      </c>
      <c r="H2" s="28" t="s">
        <v>153</v>
      </c>
      <c r="I2" s="28" t="s">
        <v>147</v>
      </c>
      <c r="J2" s="28" t="s">
        <v>127</v>
      </c>
      <c r="K2" s="28"/>
      <c r="L2" s="28"/>
      <c r="M2" s="28" t="s">
        <v>6</v>
      </c>
      <c r="N2" s="28" t="s">
        <v>7</v>
      </c>
      <c r="O2" s="28" t="s">
        <v>8</v>
      </c>
      <c r="P2" s="28" t="s">
        <v>9</v>
      </c>
      <c r="Q2" s="28" t="s">
        <v>10</v>
      </c>
      <c r="R2" s="4"/>
    </row>
    <row r="3" spans="1:18" s="2" customFormat="1" ht="15.45" customHeight="1" x14ac:dyDescent="0.3">
      <c r="A3" s="32" t="s">
        <v>11</v>
      </c>
      <c r="B3" s="33"/>
      <c r="C3" s="33"/>
      <c r="D3" s="33"/>
      <c r="E3" s="33"/>
      <c r="F3" s="33"/>
      <c r="G3" s="33"/>
      <c r="H3" s="33"/>
      <c r="I3" s="33"/>
      <c r="J3" s="33"/>
      <c r="K3" s="33"/>
      <c r="L3" s="33"/>
      <c r="M3" s="33"/>
      <c r="N3" s="33"/>
      <c r="O3" s="33"/>
      <c r="P3" s="33"/>
      <c r="Q3" s="33"/>
      <c r="R3" s="6"/>
    </row>
    <row r="4" spans="1:18" s="2" customFormat="1" ht="48" x14ac:dyDescent="0.3">
      <c r="A4" s="7" t="s">
        <v>159</v>
      </c>
      <c r="B4" s="7" t="s">
        <v>12</v>
      </c>
      <c r="C4" s="7" t="s">
        <v>160</v>
      </c>
      <c r="D4" s="7" t="s">
        <v>13</v>
      </c>
      <c r="E4" s="7">
        <v>541613</v>
      </c>
      <c r="F4" s="7" t="s">
        <v>14</v>
      </c>
      <c r="G4" s="7" t="s">
        <v>15</v>
      </c>
      <c r="H4" s="8" t="s">
        <v>150</v>
      </c>
      <c r="I4" s="8" t="s">
        <v>151</v>
      </c>
      <c r="J4" s="9" t="s">
        <v>131</v>
      </c>
      <c r="K4" s="10"/>
      <c r="L4" s="9"/>
      <c r="M4" s="11">
        <v>5</v>
      </c>
      <c r="N4" s="9" t="s">
        <v>16</v>
      </c>
      <c r="O4" s="9" t="s">
        <v>17</v>
      </c>
      <c r="P4" s="9" t="s">
        <v>18</v>
      </c>
      <c r="Q4" s="12">
        <v>44151</v>
      </c>
      <c r="R4" s="6"/>
    </row>
    <row r="5" spans="1:18" s="2" customFormat="1" ht="135" customHeight="1" x14ac:dyDescent="0.3">
      <c r="A5" s="7" t="s">
        <v>116</v>
      </c>
      <c r="B5" s="7" t="s">
        <v>19</v>
      </c>
      <c r="C5" s="7" t="s">
        <v>117</v>
      </c>
      <c r="D5" s="7" t="s">
        <v>13</v>
      </c>
      <c r="E5" s="7">
        <v>541511</v>
      </c>
      <c r="F5" s="7" t="s">
        <v>20</v>
      </c>
      <c r="G5" s="7" t="s">
        <v>20</v>
      </c>
      <c r="H5" s="8" t="s">
        <v>151</v>
      </c>
      <c r="I5" s="8" t="s">
        <v>155</v>
      </c>
      <c r="J5" s="9" t="s">
        <v>132</v>
      </c>
      <c r="K5" s="10"/>
      <c r="L5" s="9"/>
      <c r="M5" s="11">
        <v>5</v>
      </c>
      <c r="N5" s="9" t="s">
        <v>16</v>
      </c>
      <c r="O5" s="9" t="s">
        <v>21</v>
      </c>
      <c r="P5" s="9" t="s">
        <v>22</v>
      </c>
      <c r="Q5" s="12">
        <v>44151</v>
      </c>
      <c r="R5" s="6"/>
    </row>
    <row r="6" spans="1:18" s="2" customFormat="1" ht="15.6" x14ac:dyDescent="0.3">
      <c r="A6" s="32" t="s">
        <v>23</v>
      </c>
      <c r="B6" s="33"/>
      <c r="C6" s="33"/>
      <c r="D6" s="33"/>
      <c r="E6" s="33"/>
      <c r="F6" s="33"/>
      <c r="G6" s="33"/>
      <c r="H6" s="33"/>
      <c r="I6" s="33"/>
      <c r="J6" s="33"/>
      <c r="K6" s="33"/>
      <c r="L6" s="33"/>
      <c r="M6" s="33"/>
      <c r="N6" s="33"/>
      <c r="O6" s="33"/>
      <c r="P6" s="33"/>
      <c r="Q6" s="33"/>
      <c r="R6" s="6"/>
    </row>
    <row r="7" spans="1:18" s="2" customFormat="1" ht="24" x14ac:dyDescent="0.3">
      <c r="A7" s="7" t="s">
        <v>141</v>
      </c>
      <c r="B7" s="7" t="s">
        <v>136</v>
      </c>
      <c r="C7" s="7" t="s">
        <v>137</v>
      </c>
      <c r="D7" s="7" t="s">
        <v>13</v>
      </c>
      <c r="E7" s="7" t="s">
        <v>20</v>
      </c>
      <c r="F7" s="7" t="s">
        <v>14</v>
      </c>
      <c r="G7" s="7" t="s">
        <v>15</v>
      </c>
      <c r="H7" s="8" t="s">
        <v>150</v>
      </c>
      <c r="I7" s="8" t="s">
        <v>150</v>
      </c>
      <c r="J7" s="9" t="s">
        <v>20</v>
      </c>
      <c r="K7" s="10"/>
      <c r="L7" s="9"/>
      <c r="M7" s="11">
        <v>3</v>
      </c>
      <c r="N7" s="9" t="s">
        <v>138</v>
      </c>
      <c r="O7" s="9" t="s">
        <v>139</v>
      </c>
      <c r="P7" s="9" t="s">
        <v>140</v>
      </c>
      <c r="Q7" s="12">
        <v>44151</v>
      </c>
      <c r="R7" s="6"/>
    </row>
    <row r="8" spans="1:18" s="2" customFormat="1" ht="60" x14ac:dyDescent="0.3">
      <c r="A8" s="7" t="s">
        <v>141</v>
      </c>
      <c r="B8" s="7" t="s">
        <v>142</v>
      </c>
      <c r="C8" s="7" t="s">
        <v>143</v>
      </c>
      <c r="D8" s="7" t="s">
        <v>13</v>
      </c>
      <c r="E8" s="7">
        <v>541690</v>
      </c>
      <c r="F8" s="7" t="s">
        <v>144</v>
      </c>
      <c r="G8" s="7" t="s">
        <v>35</v>
      </c>
      <c r="H8" s="7" t="s">
        <v>20</v>
      </c>
      <c r="I8" s="7" t="s">
        <v>148</v>
      </c>
      <c r="J8" s="7" t="s">
        <v>20</v>
      </c>
      <c r="K8" s="7" t="s">
        <v>20</v>
      </c>
      <c r="L8" s="7" t="s">
        <v>20</v>
      </c>
      <c r="M8" s="7" t="s">
        <v>20</v>
      </c>
      <c r="N8" s="9" t="s">
        <v>138</v>
      </c>
      <c r="O8" s="9" t="s">
        <v>90</v>
      </c>
      <c r="P8" s="9" t="s">
        <v>48</v>
      </c>
      <c r="Q8" s="12">
        <v>44151</v>
      </c>
      <c r="R8" s="6"/>
    </row>
    <row r="9" spans="1:18" s="2" customFormat="1" ht="15.6" x14ac:dyDescent="0.3">
      <c r="A9" s="32" t="s">
        <v>24</v>
      </c>
      <c r="B9" s="33"/>
      <c r="C9" s="33"/>
      <c r="D9" s="33"/>
      <c r="E9" s="33"/>
      <c r="F9" s="33"/>
      <c r="G9" s="33"/>
      <c r="H9" s="33"/>
      <c r="I9" s="33"/>
      <c r="J9" s="33"/>
      <c r="K9" s="33"/>
      <c r="L9" s="33"/>
      <c r="M9" s="33"/>
      <c r="N9" s="33"/>
      <c r="O9" s="33"/>
      <c r="P9" s="33"/>
      <c r="Q9" s="33"/>
      <c r="R9" s="6"/>
    </row>
    <row r="10" spans="1:18" s="2" customFormat="1" ht="216" x14ac:dyDescent="0.3">
      <c r="A10" s="7" t="s">
        <v>25</v>
      </c>
      <c r="B10" s="14" t="s">
        <v>118</v>
      </c>
      <c r="C10" s="14" t="s">
        <v>119</v>
      </c>
      <c r="D10" s="7" t="s">
        <v>13</v>
      </c>
      <c r="E10" s="14">
        <v>541519</v>
      </c>
      <c r="F10" s="14" t="s">
        <v>26</v>
      </c>
      <c r="G10" s="14" t="s">
        <v>15</v>
      </c>
      <c r="H10" s="15" t="s">
        <v>150</v>
      </c>
      <c r="I10" s="8" t="s">
        <v>148</v>
      </c>
      <c r="J10" s="16" t="s">
        <v>27</v>
      </c>
      <c r="K10" s="16"/>
      <c r="L10" s="14"/>
      <c r="M10" s="11">
        <v>5</v>
      </c>
      <c r="N10" s="16" t="s">
        <v>28</v>
      </c>
      <c r="O10" s="16" t="s">
        <v>29</v>
      </c>
      <c r="P10" s="16" t="s">
        <v>30</v>
      </c>
      <c r="Q10" s="12">
        <v>44151</v>
      </c>
      <c r="R10" s="6"/>
    </row>
    <row r="11" spans="1:18" s="2" customFormat="1" ht="39.6" customHeight="1" x14ac:dyDescent="0.3">
      <c r="A11" s="7" t="s">
        <v>25</v>
      </c>
      <c r="B11" s="7" t="s">
        <v>120</v>
      </c>
      <c r="C11" s="17" t="s">
        <v>121</v>
      </c>
      <c r="D11" s="14" t="s">
        <v>13</v>
      </c>
      <c r="E11" s="14">
        <v>541519</v>
      </c>
      <c r="F11" s="14" t="s">
        <v>26</v>
      </c>
      <c r="G11" s="14" t="s">
        <v>20</v>
      </c>
      <c r="H11" s="18" t="s">
        <v>150</v>
      </c>
      <c r="I11" s="18" t="s">
        <v>148</v>
      </c>
      <c r="J11" s="7" t="s">
        <v>31</v>
      </c>
      <c r="K11" s="16"/>
      <c r="L11" s="14"/>
      <c r="M11" s="19">
        <v>5</v>
      </c>
      <c r="N11" s="16" t="s">
        <v>145</v>
      </c>
      <c r="O11" s="16" t="s">
        <v>29</v>
      </c>
      <c r="P11" s="16" t="s">
        <v>32</v>
      </c>
      <c r="Q11" s="12">
        <v>44151</v>
      </c>
      <c r="R11" s="6"/>
    </row>
    <row r="12" spans="1:18" s="2" customFormat="1" ht="84" x14ac:dyDescent="0.3">
      <c r="A12" s="7" t="s">
        <v>33</v>
      </c>
      <c r="B12" s="7" t="s">
        <v>133</v>
      </c>
      <c r="C12" s="20" t="s">
        <v>146</v>
      </c>
      <c r="D12" s="17" t="s">
        <v>13</v>
      </c>
      <c r="E12" s="17">
        <v>334111</v>
      </c>
      <c r="F12" s="17" t="s">
        <v>34</v>
      </c>
      <c r="G12" s="17" t="s">
        <v>35</v>
      </c>
      <c r="H12" s="18" t="s">
        <v>150</v>
      </c>
      <c r="I12" s="21" t="s">
        <v>148</v>
      </c>
      <c r="J12" s="17" t="s">
        <v>36</v>
      </c>
      <c r="K12" s="17"/>
      <c r="L12" s="17"/>
      <c r="M12" s="17">
        <v>3</v>
      </c>
      <c r="N12" s="9" t="s">
        <v>16</v>
      </c>
      <c r="O12" s="17" t="s">
        <v>37</v>
      </c>
      <c r="P12" s="17" t="s">
        <v>38</v>
      </c>
      <c r="Q12" s="12">
        <v>44151</v>
      </c>
      <c r="R12" s="6"/>
    </row>
    <row r="13" spans="1:18" s="2" customFormat="1" ht="72" x14ac:dyDescent="0.3">
      <c r="A13" s="7" t="s">
        <v>33</v>
      </c>
      <c r="B13" s="7" t="s">
        <v>39</v>
      </c>
      <c r="C13" s="20" t="s">
        <v>40</v>
      </c>
      <c r="D13" s="17" t="s">
        <v>13</v>
      </c>
      <c r="E13" s="17">
        <v>541519</v>
      </c>
      <c r="F13" s="17" t="s">
        <v>41</v>
      </c>
      <c r="G13" s="17" t="s">
        <v>15</v>
      </c>
      <c r="H13" s="18" t="s">
        <v>150</v>
      </c>
      <c r="I13" s="21" t="s">
        <v>148</v>
      </c>
      <c r="J13" s="17" t="s">
        <v>42</v>
      </c>
      <c r="K13" s="17"/>
      <c r="L13" s="17"/>
      <c r="M13" s="17">
        <v>5</v>
      </c>
      <c r="N13" s="9" t="s">
        <v>16</v>
      </c>
      <c r="O13" s="17" t="s">
        <v>43</v>
      </c>
      <c r="P13" s="17" t="s">
        <v>44</v>
      </c>
      <c r="Q13" s="12">
        <v>44151</v>
      </c>
      <c r="R13" s="6"/>
    </row>
    <row r="14" spans="1:18" s="2" customFormat="1" ht="84" x14ac:dyDescent="0.3">
      <c r="A14" s="7" t="s">
        <v>33</v>
      </c>
      <c r="B14" s="7" t="s">
        <v>45</v>
      </c>
      <c r="C14" s="20" t="s">
        <v>46</v>
      </c>
      <c r="D14" s="17" t="s">
        <v>13</v>
      </c>
      <c r="E14" s="17">
        <v>334111</v>
      </c>
      <c r="F14" s="17" t="s">
        <v>34</v>
      </c>
      <c r="G14" s="17" t="s">
        <v>35</v>
      </c>
      <c r="H14" s="18" t="s">
        <v>150</v>
      </c>
      <c r="I14" s="21" t="s">
        <v>148</v>
      </c>
      <c r="J14" s="17" t="s">
        <v>47</v>
      </c>
      <c r="K14" s="17"/>
      <c r="L14" s="17"/>
      <c r="M14" s="17">
        <v>2</v>
      </c>
      <c r="N14" s="9" t="s">
        <v>16</v>
      </c>
      <c r="O14" s="17" t="s">
        <v>48</v>
      </c>
      <c r="P14" s="17" t="s">
        <v>48</v>
      </c>
      <c r="Q14" s="12">
        <v>44151</v>
      </c>
      <c r="R14" s="6"/>
    </row>
    <row r="15" spans="1:18" s="2" customFormat="1" ht="72" x14ac:dyDescent="0.3">
      <c r="A15" s="7" t="s">
        <v>33</v>
      </c>
      <c r="B15" s="7" t="s">
        <v>49</v>
      </c>
      <c r="C15" s="20" t="s">
        <v>40</v>
      </c>
      <c r="D15" s="17" t="s">
        <v>13</v>
      </c>
      <c r="E15" s="17">
        <v>541519</v>
      </c>
      <c r="F15" s="17" t="s">
        <v>34</v>
      </c>
      <c r="G15" s="17" t="s">
        <v>35</v>
      </c>
      <c r="H15" s="21" t="s">
        <v>154</v>
      </c>
      <c r="I15" s="21" t="s">
        <v>149</v>
      </c>
      <c r="J15" s="17" t="s">
        <v>130</v>
      </c>
      <c r="K15" s="17"/>
      <c r="L15" s="17"/>
      <c r="M15" s="17">
        <v>7</v>
      </c>
      <c r="N15" s="9" t="s">
        <v>16</v>
      </c>
      <c r="O15" s="17" t="s">
        <v>43</v>
      </c>
      <c r="P15" s="17" t="s">
        <v>44</v>
      </c>
      <c r="Q15" s="12">
        <v>44151</v>
      </c>
      <c r="R15" s="6"/>
    </row>
    <row r="16" spans="1:18" s="2" customFormat="1" ht="60" x14ac:dyDescent="0.3">
      <c r="A16" s="7" t="s">
        <v>33</v>
      </c>
      <c r="B16" s="7" t="s">
        <v>50</v>
      </c>
      <c r="C16" s="20" t="s">
        <v>51</v>
      </c>
      <c r="D16" s="17" t="s">
        <v>13</v>
      </c>
      <c r="E16" s="17">
        <v>541519</v>
      </c>
      <c r="F16" s="17" t="s">
        <v>20</v>
      </c>
      <c r="G16" s="17" t="s">
        <v>35</v>
      </c>
      <c r="H16" s="21" t="s">
        <v>154</v>
      </c>
      <c r="I16" s="21" t="s">
        <v>149</v>
      </c>
      <c r="J16" s="17" t="s">
        <v>129</v>
      </c>
      <c r="K16" s="17"/>
      <c r="L16" s="17"/>
      <c r="M16" s="17">
        <v>5</v>
      </c>
      <c r="N16" s="9" t="s">
        <v>16</v>
      </c>
      <c r="O16" s="17" t="s">
        <v>48</v>
      </c>
      <c r="P16" s="17" t="s">
        <v>48</v>
      </c>
      <c r="Q16" s="12">
        <v>44151</v>
      </c>
      <c r="R16" s="6"/>
    </row>
    <row r="17" spans="1:18" s="2" customFormat="1" ht="60" x14ac:dyDescent="0.3">
      <c r="A17" s="7" t="s">
        <v>52</v>
      </c>
      <c r="B17" s="7" t="s">
        <v>53</v>
      </c>
      <c r="C17" s="14" t="s">
        <v>54</v>
      </c>
      <c r="D17" s="7" t="s">
        <v>13</v>
      </c>
      <c r="E17" s="14">
        <v>511210</v>
      </c>
      <c r="F17" s="14" t="s">
        <v>14</v>
      </c>
      <c r="G17" s="14" t="s">
        <v>20</v>
      </c>
      <c r="H17" s="15" t="s">
        <v>150</v>
      </c>
      <c r="I17" s="15" t="s">
        <v>150</v>
      </c>
      <c r="J17" s="7" t="s">
        <v>55</v>
      </c>
      <c r="K17" s="16"/>
      <c r="L17" s="14"/>
      <c r="M17" s="11">
        <v>3</v>
      </c>
      <c r="N17" s="16" t="s">
        <v>16</v>
      </c>
      <c r="O17" s="16" t="s">
        <v>111</v>
      </c>
      <c r="P17" s="9" t="s">
        <v>56</v>
      </c>
      <c r="Q17" s="12">
        <v>44151</v>
      </c>
      <c r="R17" s="6"/>
    </row>
    <row r="18" spans="1:18" s="2" customFormat="1" ht="48" x14ac:dyDescent="0.3">
      <c r="A18" s="7" t="s">
        <v>52</v>
      </c>
      <c r="B18" s="7" t="s">
        <v>57</v>
      </c>
      <c r="C18" s="14" t="s">
        <v>122</v>
      </c>
      <c r="D18" s="7" t="s">
        <v>13</v>
      </c>
      <c r="E18" s="14">
        <v>541512</v>
      </c>
      <c r="F18" s="14" t="s">
        <v>14</v>
      </c>
      <c r="G18" s="14" t="s">
        <v>20</v>
      </c>
      <c r="H18" s="15" t="s">
        <v>148</v>
      </c>
      <c r="I18" s="22" t="s">
        <v>148</v>
      </c>
      <c r="J18" s="7" t="s">
        <v>58</v>
      </c>
      <c r="K18" s="16"/>
      <c r="L18" s="14"/>
      <c r="M18" s="11">
        <v>1</v>
      </c>
      <c r="N18" s="16" t="s">
        <v>16</v>
      </c>
      <c r="O18" s="16" t="s">
        <v>48</v>
      </c>
      <c r="P18" s="9" t="s">
        <v>48</v>
      </c>
      <c r="Q18" s="12">
        <v>44151</v>
      </c>
      <c r="R18" s="6"/>
    </row>
    <row r="19" spans="1:18" ht="60" x14ac:dyDescent="0.3">
      <c r="A19" s="7" t="s">
        <v>52</v>
      </c>
      <c r="B19" s="7" t="s">
        <v>57</v>
      </c>
      <c r="C19" s="14" t="s">
        <v>59</v>
      </c>
      <c r="D19" s="7" t="s">
        <v>13</v>
      </c>
      <c r="E19" s="14">
        <v>541512</v>
      </c>
      <c r="F19" s="14" t="s">
        <v>14</v>
      </c>
      <c r="G19" s="14" t="s">
        <v>20</v>
      </c>
      <c r="H19" s="15" t="s">
        <v>148</v>
      </c>
      <c r="I19" s="15" t="s">
        <v>148</v>
      </c>
      <c r="J19" s="7" t="s">
        <v>60</v>
      </c>
      <c r="K19" s="16"/>
      <c r="L19" s="14"/>
      <c r="M19" s="11">
        <v>1</v>
      </c>
      <c r="N19" s="16" t="s">
        <v>16</v>
      </c>
      <c r="O19" s="16" t="s">
        <v>48</v>
      </c>
      <c r="P19" s="9" t="s">
        <v>48</v>
      </c>
      <c r="Q19" s="12">
        <v>44151</v>
      </c>
    </row>
    <row r="20" spans="1:18" ht="48" x14ac:dyDescent="0.3">
      <c r="A20" s="7" t="s">
        <v>52</v>
      </c>
      <c r="B20" s="7" t="s">
        <v>112</v>
      </c>
      <c r="C20" s="14" t="s">
        <v>113</v>
      </c>
      <c r="D20" s="7" t="s">
        <v>13</v>
      </c>
      <c r="E20" s="14">
        <v>511210</v>
      </c>
      <c r="F20" s="14" t="s">
        <v>14</v>
      </c>
      <c r="G20" s="14" t="s">
        <v>15</v>
      </c>
      <c r="H20" s="15" t="s">
        <v>151</v>
      </c>
      <c r="I20" s="15" t="s">
        <v>151</v>
      </c>
      <c r="J20" s="7" t="s">
        <v>55</v>
      </c>
      <c r="K20" s="16"/>
      <c r="L20" s="14"/>
      <c r="M20" s="11">
        <v>3</v>
      </c>
      <c r="N20" s="16" t="s">
        <v>16</v>
      </c>
      <c r="O20" s="16" t="s">
        <v>114</v>
      </c>
      <c r="P20" s="9" t="s">
        <v>123</v>
      </c>
      <c r="Q20" s="12">
        <v>44151</v>
      </c>
    </row>
    <row r="21" spans="1:18" x14ac:dyDescent="0.3">
      <c r="A21" s="32" t="s">
        <v>61</v>
      </c>
      <c r="B21" s="33"/>
      <c r="C21" s="33"/>
      <c r="D21" s="33"/>
      <c r="E21" s="33"/>
      <c r="F21" s="33"/>
      <c r="G21" s="33"/>
      <c r="H21" s="33"/>
      <c r="I21" s="33"/>
      <c r="J21" s="33"/>
      <c r="K21" s="33"/>
      <c r="L21" s="33"/>
      <c r="M21" s="33"/>
      <c r="N21" s="33"/>
      <c r="O21" s="33"/>
      <c r="P21" s="33"/>
      <c r="Q21" s="33"/>
    </row>
    <row r="22" spans="1:18" x14ac:dyDescent="0.2">
      <c r="A22" s="29" t="s">
        <v>124</v>
      </c>
      <c r="B22" s="29" t="s">
        <v>64</v>
      </c>
      <c r="C22" s="29" t="s">
        <v>64</v>
      </c>
      <c r="D22" s="29" t="s">
        <v>20</v>
      </c>
      <c r="E22" s="7" t="s">
        <v>20</v>
      </c>
      <c r="F22" s="29" t="s">
        <v>20</v>
      </c>
      <c r="G22" s="29" t="s">
        <v>20</v>
      </c>
      <c r="H22" s="7" t="s">
        <v>20</v>
      </c>
      <c r="I22" s="13" t="s">
        <v>148</v>
      </c>
      <c r="J22" s="30" t="s">
        <v>156</v>
      </c>
      <c r="K22" s="31"/>
      <c r="L22" s="31"/>
      <c r="M22" s="29" t="s">
        <v>20</v>
      </c>
      <c r="N22" s="29" t="s">
        <v>63</v>
      </c>
      <c r="O22" s="29" t="s">
        <v>48</v>
      </c>
      <c r="P22" s="29" t="s">
        <v>48</v>
      </c>
      <c r="Q22" s="12">
        <v>44151</v>
      </c>
    </row>
    <row r="23" spans="1:18" x14ac:dyDescent="0.2">
      <c r="A23" s="29" t="s">
        <v>124</v>
      </c>
      <c r="B23" s="29" t="s">
        <v>65</v>
      </c>
      <c r="C23" s="29" t="s">
        <v>65</v>
      </c>
      <c r="D23" s="29" t="s">
        <v>13</v>
      </c>
      <c r="E23" s="7" t="s">
        <v>20</v>
      </c>
      <c r="F23" s="29" t="s">
        <v>20</v>
      </c>
      <c r="G23" s="29" t="s">
        <v>20</v>
      </c>
      <c r="H23" s="7" t="s">
        <v>20</v>
      </c>
      <c r="I23" s="13" t="s">
        <v>148</v>
      </c>
      <c r="J23" s="30" t="s">
        <v>157</v>
      </c>
      <c r="K23" s="31"/>
      <c r="L23" s="31"/>
      <c r="M23" s="29" t="s">
        <v>48</v>
      </c>
      <c r="N23" s="29" t="s">
        <v>63</v>
      </c>
      <c r="O23" s="29" t="s">
        <v>48</v>
      </c>
      <c r="P23" s="29" t="s">
        <v>48</v>
      </c>
      <c r="Q23" s="12">
        <v>44151</v>
      </c>
    </row>
    <row r="24" spans="1:18" x14ac:dyDescent="0.3">
      <c r="A24" s="32" t="s">
        <v>66</v>
      </c>
      <c r="B24" s="33"/>
      <c r="C24" s="33"/>
      <c r="D24" s="33"/>
      <c r="E24" s="33"/>
      <c r="F24" s="33"/>
      <c r="G24" s="33"/>
      <c r="H24" s="33"/>
      <c r="I24" s="33"/>
      <c r="J24" s="33"/>
      <c r="K24" s="33"/>
      <c r="L24" s="33"/>
      <c r="M24" s="33"/>
      <c r="N24" s="33"/>
      <c r="O24" s="33"/>
      <c r="P24" s="33"/>
      <c r="Q24" s="33"/>
    </row>
    <row r="25" spans="1:18" ht="84" x14ac:dyDescent="0.3">
      <c r="A25" s="7" t="s">
        <v>67</v>
      </c>
      <c r="B25" s="7" t="s">
        <v>68</v>
      </c>
      <c r="C25" s="7" t="s">
        <v>69</v>
      </c>
      <c r="D25" s="7" t="s">
        <v>13</v>
      </c>
      <c r="E25" s="7">
        <v>519190</v>
      </c>
      <c r="F25" s="7" t="s">
        <v>14</v>
      </c>
      <c r="G25" s="7" t="s">
        <v>62</v>
      </c>
      <c r="H25" s="8" t="s">
        <v>150</v>
      </c>
      <c r="I25" s="8" t="s">
        <v>151</v>
      </c>
      <c r="J25" s="9" t="s">
        <v>87</v>
      </c>
      <c r="M25" s="11">
        <v>5</v>
      </c>
      <c r="N25" s="9" t="s">
        <v>70</v>
      </c>
      <c r="O25" s="9" t="s">
        <v>71</v>
      </c>
      <c r="P25" s="9" t="s">
        <v>72</v>
      </c>
      <c r="Q25" s="12">
        <v>44151</v>
      </c>
    </row>
    <row r="26" spans="1:18" x14ac:dyDescent="0.3">
      <c r="A26" s="7" t="s">
        <v>73</v>
      </c>
      <c r="B26" s="7" t="s">
        <v>74</v>
      </c>
      <c r="C26" s="7" t="s">
        <v>75</v>
      </c>
      <c r="D26" s="7" t="s">
        <v>76</v>
      </c>
      <c r="E26" s="7">
        <v>541419</v>
      </c>
      <c r="F26" s="7" t="s">
        <v>77</v>
      </c>
      <c r="G26" s="14" t="s">
        <v>20</v>
      </c>
      <c r="H26" s="18" t="s">
        <v>149</v>
      </c>
      <c r="I26" s="18" t="s">
        <v>155</v>
      </c>
      <c r="J26" s="9" t="s">
        <v>158</v>
      </c>
      <c r="K26" s="16"/>
      <c r="L26" s="16"/>
      <c r="M26" s="19">
        <v>5</v>
      </c>
      <c r="N26" s="19" t="s">
        <v>78</v>
      </c>
      <c r="O26" s="16" t="s">
        <v>48</v>
      </c>
      <c r="P26" s="16" t="s">
        <v>20</v>
      </c>
      <c r="Q26" s="12">
        <v>44151</v>
      </c>
    </row>
    <row r="27" spans="1:18" ht="24" x14ac:dyDescent="0.3">
      <c r="A27" s="7" t="s">
        <v>73</v>
      </c>
      <c r="B27" s="7" t="s">
        <v>161</v>
      </c>
      <c r="C27" s="7" t="s">
        <v>162</v>
      </c>
      <c r="D27" s="7" t="s">
        <v>76</v>
      </c>
      <c r="E27" s="7" t="s">
        <v>20</v>
      </c>
      <c r="F27" s="7" t="s">
        <v>34</v>
      </c>
      <c r="G27" s="7" t="s">
        <v>62</v>
      </c>
      <c r="H27" s="13" t="s">
        <v>148</v>
      </c>
      <c r="I27" s="13" t="s">
        <v>155</v>
      </c>
      <c r="J27" s="9" t="s">
        <v>166</v>
      </c>
      <c r="K27" s="9"/>
      <c r="L27" s="9"/>
      <c r="M27" s="27">
        <v>5</v>
      </c>
      <c r="N27" s="27" t="s">
        <v>163</v>
      </c>
      <c r="O27" s="9" t="s">
        <v>164</v>
      </c>
      <c r="P27" s="9" t="s">
        <v>165</v>
      </c>
      <c r="Q27" s="12">
        <v>44151</v>
      </c>
    </row>
    <row r="28" spans="1:18" ht="204" x14ac:dyDescent="0.3">
      <c r="A28" s="7" t="s">
        <v>79</v>
      </c>
      <c r="B28" s="7" t="s">
        <v>125</v>
      </c>
      <c r="C28" s="7" t="s">
        <v>126</v>
      </c>
      <c r="D28" s="7" t="s">
        <v>13</v>
      </c>
      <c r="E28" s="7">
        <v>334111</v>
      </c>
      <c r="F28" s="7" t="s">
        <v>80</v>
      </c>
      <c r="G28" s="14" t="s">
        <v>35</v>
      </c>
      <c r="H28" s="18" t="s">
        <v>148</v>
      </c>
      <c r="I28" s="18" t="s">
        <v>155</v>
      </c>
      <c r="J28" s="9" t="s">
        <v>81</v>
      </c>
      <c r="K28" s="16"/>
      <c r="L28" s="16"/>
      <c r="M28" s="23">
        <v>9</v>
      </c>
      <c r="N28" s="19" t="s">
        <v>82</v>
      </c>
      <c r="O28" s="24" t="s">
        <v>115</v>
      </c>
      <c r="P28" s="16" t="s">
        <v>83</v>
      </c>
      <c r="Q28" s="12">
        <v>44151</v>
      </c>
    </row>
    <row r="29" spans="1:18" ht="48" x14ac:dyDescent="0.3">
      <c r="A29" s="7" t="s">
        <v>84</v>
      </c>
      <c r="B29" s="7" t="s">
        <v>85</v>
      </c>
      <c r="C29" s="7" t="s">
        <v>86</v>
      </c>
      <c r="D29" s="7" t="s">
        <v>13</v>
      </c>
      <c r="E29" s="7">
        <v>541519</v>
      </c>
      <c r="F29" s="7" t="s">
        <v>14</v>
      </c>
      <c r="G29" s="14" t="s">
        <v>35</v>
      </c>
      <c r="H29" s="18" t="s">
        <v>148</v>
      </c>
      <c r="I29" s="18" t="s">
        <v>149</v>
      </c>
      <c r="J29" s="9" t="s">
        <v>87</v>
      </c>
      <c r="K29" s="16"/>
      <c r="L29" s="16"/>
      <c r="M29" s="19">
        <v>10</v>
      </c>
      <c r="N29" s="19" t="s">
        <v>88</v>
      </c>
      <c r="O29" s="16" t="s">
        <v>89</v>
      </c>
      <c r="P29" s="16" t="s">
        <v>90</v>
      </c>
      <c r="Q29" s="12">
        <v>44151</v>
      </c>
    </row>
    <row r="30" spans="1:18" ht="24" x14ac:dyDescent="0.3">
      <c r="A30" s="7" t="s">
        <v>91</v>
      </c>
      <c r="B30" s="7" t="s">
        <v>92</v>
      </c>
      <c r="C30" s="7" t="s">
        <v>93</v>
      </c>
      <c r="D30" s="7" t="s">
        <v>94</v>
      </c>
      <c r="E30" s="7">
        <v>541519</v>
      </c>
      <c r="F30" s="7" t="s">
        <v>34</v>
      </c>
      <c r="G30" s="7" t="s">
        <v>15</v>
      </c>
      <c r="H30" s="13" t="s">
        <v>150</v>
      </c>
      <c r="I30" s="13" t="s">
        <v>148</v>
      </c>
      <c r="J30" s="9" t="s">
        <v>95</v>
      </c>
      <c r="K30" s="25"/>
      <c r="L30" s="25"/>
      <c r="M30" s="26">
        <v>5</v>
      </c>
      <c r="N30" s="27" t="s">
        <v>16</v>
      </c>
      <c r="O30" s="9" t="s">
        <v>96</v>
      </c>
      <c r="P30" s="9" t="s">
        <v>97</v>
      </c>
      <c r="Q30" s="12">
        <v>44151</v>
      </c>
    </row>
    <row r="31" spans="1:18" ht="24" x14ac:dyDescent="0.3">
      <c r="A31" s="7" t="s">
        <v>91</v>
      </c>
      <c r="B31" s="7" t="s">
        <v>98</v>
      </c>
      <c r="C31" s="7" t="s">
        <v>99</v>
      </c>
      <c r="D31" s="7" t="s">
        <v>94</v>
      </c>
      <c r="E31" s="7">
        <v>541519</v>
      </c>
      <c r="F31" s="7" t="s">
        <v>34</v>
      </c>
      <c r="G31" s="7" t="s">
        <v>15</v>
      </c>
      <c r="H31" s="13" t="s">
        <v>150</v>
      </c>
      <c r="I31" s="13" t="s">
        <v>148</v>
      </c>
      <c r="J31" s="9" t="s">
        <v>95</v>
      </c>
      <c r="K31" s="25"/>
      <c r="L31" s="25"/>
      <c r="M31" s="26">
        <v>5</v>
      </c>
      <c r="N31" s="27" t="s">
        <v>16</v>
      </c>
      <c r="O31" s="9" t="s">
        <v>96</v>
      </c>
      <c r="P31" s="9" t="s">
        <v>97</v>
      </c>
      <c r="Q31" s="12">
        <v>44151</v>
      </c>
    </row>
    <row r="32" spans="1:18" x14ac:dyDescent="0.3">
      <c r="A32" s="32" t="s">
        <v>100</v>
      </c>
      <c r="B32" s="33"/>
      <c r="C32" s="33"/>
      <c r="D32" s="33"/>
      <c r="E32" s="33"/>
      <c r="F32" s="33"/>
      <c r="G32" s="33"/>
      <c r="H32" s="33"/>
      <c r="I32" s="33"/>
      <c r="J32" s="33"/>
      <c r="K32" s="33"/>
      <c r="L32" s="33"/>
      <c r="M32" s="33"/>
      <c r="N32" s="33"/>
      <c r="O32" s="33"/>
      <c r="P32" s="33"/>
      <c r="Q32" s="33"/>
    </row>
    <row r="33" spans="1:17" ht="84" x14ac:dyDescent="0.3">
      <c r="A33" s="7" t="s">
        <v>134</v>
      </c>
      <c r="B33" s="14" t="s">
        <v>101</v>
      </c>
      <c r="C33" s="14" t="s">
        <v>102</v>
      </c>
      <c r="D33" s="14" t="s">
        <v>94</v>
      </c>
      <c r="E33" s="14">
        <v>541512</v>
      </c>
      <c r="F33" s="14" t="s">
        <v>20</v>
      </c>
      <c r="G33" s="14" t="s">
        <v>20</v>
      </c>
      <c r="H33" s="14" t="s">
        <v>20</v>
      </c>
      <c r="I33" s="15" t="s">
        <v>20</v>
      </c>
      <c r="J33" s="16" t="s">
        <v>20</v>
      </c>
      <c r="K33" s="16"/>
      <c r="L33" s="14"/>
      <c r="M33" s="14" t="s">
        <v>20</v>
      </c>
      <c r="N33" s="14" t="s">
        <v>103</v>
      </c>
      <c r="O33" s="14" t="s">
        <v>135</v>
      </c>
      <c r="P33" s="14" t="s">
        <v>104</v>
      </c>
      <c r="Q33" s="12">
        <v>44151</v>
      </c>
    </row>
    <row r="34" spans="1:17" ht="24" x14ac:dyDescent="0.3">
      <c r="A34" s="7" t="s">
        <v>105</v>
      </c>
      <c r="B34" s="14" t="s">
        <v>106</v>
      </c>
      <c r="C34" s="14" t="s">
        <v>107</v>
      </c>
      <c r="D34" s="14" t="s">
        <v>13</v>
      </c>
      <c r="E34" s="14">
        <v>541519</v>
      </c>
      <c r="F34" s="14" t="s">
        <v>108</v>
      </c>
      <c r="G34" s="14" t="s">
        <v>15</v>
      </c>
      <c r="H34" s="15" t="s">
        <v>150</v>
      </c>
      <c r="I34" s="15" t="s">
        <v>150</v>
      </c>
      <c r="J34" s="16" t="s">
        <v>128</v>
      </c>
      <c r="K34" s="16"/>
      <c r="L34" s="14"/>
      <c r="M34" s="14">
        <v>3</v>
      </c>
      <c r="N34" s="14" t="s">
        <v>109</v>
      </c>
      <c r="O34" s="14" t="s">
        <v>110</v>
      </c>
      <c r="P34" s="14" t="s">
        <v>48</v>
      </c>
      <c r="Q34" s="12">
        <v>44151</v>
      </c>
    </row>
  </sheetData>
  <mergeCells count="7">
    <mergeCell ref="A3:Q3"/>
    <mergeCell ref="A32:Q32"/>
    <mergeCell ref="A24:Q24"/>
    <mergeCell ref="A1:Q1"/>
    <mergeCell ref="A21:Q21"/>
    <mergeCell ref="A9:Q9"/>
    <mergeCell ref="A6:Q6"/>
  </mergeCells>
  <dataValidations count="2">
    <dataValidation type="list" allowBlank="1" showInputMessage="1" showErrorMessage="1" sqref="L1 L4:L5 L33:L1048576 L7 L25:L31">
      <formula1>"OMA, O&amp;M, RDT&amp;E, OPA, TBD"</formula1>
    </dataValidation>
    <dataValidation type="list" allowBlank="1" showInputMessage="1" showErrorMessage="1" sqref="G22:G23">
      <formula1>"Yes, No, TBD"</formula1>
    </dataValidation>
  </dataValidations>
  <printOptions horizontalCentered="1"/>
  <pageMargins left="0.45" right="0.45" top="1" bottom="0.75" header="0.55000000000000004" footer="0.3"/>
  <pageSetup paperSize="5" scale="68" fitToHeight="0" orientation="landscape" r:id="rId1"/>
  <headerFooter>
    <oddHeader xml:space="preserve">&amp;C&amp;"Arial,Bold"&amp;14PEO EIS Procurement Forecast&amp;"Arial,Regular"&amp;11
&amp;10(Updated Dec. 1, 2020)
</oddHeader>
    <oddFooter>&amp;L&amp;"Arial,Regular"&amp;8Page &amp;P of &amp;N&amp;C&amp;G&amp;Reis.army.mil/opportunities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BF5A2569F22C47BB239BD5098B25B8" ma:contentTypeVersion="" ma:contentTypeDescription="Create a new document." ma:contentTypeScope="" ma:versionID="2cb37eb37d8e20ee4afd33c0aac73d65">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9E007-7F5D-4174-B1E5-91BE5F841F9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248C3FA-D1F9-4151-8DA4-B1A72EFF5331}">
  <ds:schemaRefs>
    <ds:schemaRef ds:uri="http://schemas.microsoft.com/sharepoint/v3/contenttype/forms"/>
  </ds:schemaRefs>
</ds:datastoreItem>
</file>

<file path=customXml/itemProps3.xml><?xml version="1.0" encoding="utf-8"?>
<ds:datastoreItem xmlns:ds="http://schemas.openxmlformats.org/officeDocument/2006/customXml" ds:itemID="{334BC411-8F31-4775-BE5D-497DC419A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Procurement Forecast NOV 2020</vt:lpstr>
      <vt:lpstr>'Procurement Forecast NOV 2020'!Print_Area</vt:lpstr>
      <vt:lpstr>'Procurement Forecast NOV 2020'!Print_Titles</vt:lpstr>
    </vt:vector>
  </TitlesOfParts>
  <Manager/>
  <Company>United States Army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Ahn, Dok (Jenet) CIV USA</dc:creator>
  <cp:keywords/>
  <dc:description/>
  <cp:lastModifiedBy>McGovern, Susan CTR USA</cp:lastModifiedBy>
  <cp:revision/>
  <cp:lastPrinted>2020-11-14T00:26:04Z</cp:lastPrinted>
  <dcterms:created xsi:type="dcterms:W3CDTF">2019-01-25T18:12:15Z</dcterms:created>
  <dcterms:modified xsi:type="dcterms:W3CDTF">2020-12-01T15:29:27Z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0x01010044BF5A2569F22C47BB239BD5098B25B8</vt:lpwstr>
  </property>
</Properties>
</file>